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TODOLOGIA DE PAGO A PRODUCTORES\CUYANA\DDJJ\2016-04\"/>
    </mc:Choice>
  </mc:AlternateContent>
  <bookViews>
    <workbookView xWindow="0" yWindow="0" windowWidth="28800" windowHeight="11835"/>
  </bookViews>
  <sheets>
    <sheet name="DDJJ" sheetId="1" r:id="rId1"/>
  </sheets>
  <definedNames>
    <definedName name="_xlnm._FilterDatabase" localSheetId="0" hidden="1">DDJJ!#REF!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C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26" i="1" s="1"/>
</calcChain>
</file>

<file path=xl/sharedStrings.xml><?xml version="1.0" encoding="utf-8"?>
<sst xmlns="http://schemas.openxmlformats.org/spreadsheetml/2006/main" count="33" uniqueCount="33">
  <si>
    <t>DECLARACIÓN JURADA</t>
  </si>
  <si>
    <t>DISTRIBUIDORA:</t>
  </si>
  <si>
    <t>MES/AÑO:</t>
  </si>
  <si>
    <t>Participación Porcentual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</si>
  <si>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</si>
  <si>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</si>
  <si>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</si>
  <si>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</si>
  <si>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</si>
  <si>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</si>
  <si>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</si>
  <si>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</si>
  <si>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</si>
  <si>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</si>
  <si>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</si>
  <si>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</si>
  <si>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</si>
  <si>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</si>
  <si>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</si>
  <si>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</si>
  <si>
    <t>Categoría de Usuario</t>
  </si>
  <si>
    <t>GNNC</t>
  </si>
  <si>
    <t>GNC</t>
  </si>
  <si>
    <t>DISTRIBUIDORA DE GAS CUYANA S.A.</t>
  </si>
  <si>
    <t>Ahorro menor al 15%</t>
  </si>
  <si>
    <t>Ahorro mayor o igual al 15%</t>
  </si>
  <si>
    <t>Tarifa social</t>
  </si>
  <si>
    <t xml:space="preserve"> Precio de gas Anexo IV Res. SE 226/14 abr-16</t>
  </si>
  <si>
    <t xml:space="preserve"> Precio de gas Anexo II Res. SE 226/14 abr-16</t>
  </si>
  <si>
    <t xml:space="preserve"> Precio de gas Anexo I Res. SE 226/14</t>
  </si>
  <si>
    <t>La presente DDJJ considera el listado enviado por el Ministerio de Energía y Minería de usuarios incorporados a la tarifa final diferenciada denominada “Tarifa Social” a partir de los consumos del 01/04/2016, según los criterios de elegibilidad para ser beneficiario de la misma enunciados en la Resol. ENRG N° I-3784/16  y las medidas cautelares dispuestas por los Juzgados Federal de Mendoza N°2, Federal de San Rafael, Provincia de Mendoza y Federal de la Provincia de San Luis que suspenden de manera retroactiva al 01/04/2016 los aumentos tarifarios dispuestos en las Resoluciones del Ministerio de Energía y Minería N° 28/2016, 31/2016 y concordantes.</t>
  </si>
  <si>
    <t>En virtud de que a la fecha no se ha publicado la nueva normativa para la metodología del cálculo de % de pago, como tampoco las medidas necesarias para la instrumentación por parte de las Distribuidoras de la Resolución N° 99/2016 del Ministerio de Energía y Minería (topes de incrementos para emisión de facturas por consumos a partir del 1 abril de 2016), se formulan expresas reservas de derecho respecto de realizar futuras modificaciones a lo declarado por la presente, y en particular respecto de las implicancias que pudieran derivar de cualquier variación y/o modificación en el marco de la normativa y del trámite judicial antes referido.</t>
  </si>
  <si>
    <t>Resolución ENRG Nº I-3855/16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</si>
</sst>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/>
    </xf>
    <xf numFmtId="165" fontId="3" fillId="0" borderId="9" xfId="0" applyNumberFormat="1" applyFont="1" applyBorder="1"/>
    <xf numFmtId="165" fontId="3" fillId="0" borderId="10" xfId="0" applyNumberFormat="1" applyFont="1" applyBorder="1"/>
    <xf numFmtId="165" fontId="2" fillId="0" borderId="5" xfId="0" applyNumberFormat="1" applyFont="1" applyBorder="1"/>
    <xf numFmtId="0" fontId="3" fillId="0" borderId="11" xfId="0" applyFont="1" applyBorder="1" applyAlignment="1">
      <alignment horizontal="center"/>
    </xf>
    <xf numFmtId="165" fontId="3" fillId="0" borderId="12" xfId="0" applyNumberFormat="1" applyFont="1" applyBorder="1"/>
    <xf numFmtId="165" fontId="3" fillId="0" borderId="13" xfId="0" applyNumberFormat="1" applyFont="1" applyBorder="1"/>
    <xf numFmtId="165" fontId="2" fillId="0" borderId="11" xfId="0" applyNumberFormat="1" applyFont="1" applyBorder="1"/>
    <xf numFmtId="0" fontId="2" fillId="0" borderId="6" xfId="0" applyFont="1" applyBorder="1" applyAlignment="1">
      <alignment horizontal="center"/>
    </xf>
    <xf numFmtId="165" fontId="2" fillId="0" borderId="7" xfId="0" applyNumberFormat="1" applyFont="1" applyBorder="1"/>
    <xf numFmtId="165" fontId="2" fillId="0" borderId="8" xfId="0" applyNumberFormat="1" applyFont="1" applyBorder="1"/>
    <xf numFmtId="165" fontId="2" fillId="0" borderId="6" xfId="0" applyNumberFormat="1" applyFont="1" applyBorder="1"/>
    <xf numFmtId="0" fontId="3" fillId="0" borderId="0" xfId="0" applyFont="1" applyAlignment="1">
      <alignment horizontal="right"/>
    </xf>
    <xf numFmtId="165" fontId="3" fillId="0" borderId="10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2"/>
  <sheetViews>
    <sheetView showGridLines="0" tabSelected="1" workbookViewId="0">
      <selection activeCell="B4" sqref="B4"/>
    </sheetView>
  </sheetViews>
  <sheetFormatPr baseColWidth="10" defaultRowHeight="15" x14ac:dyDescent="0.25"/>
  <cols>
    <col min="3" max="9" width="12.85546875" customWidth="1"/>
  </cols>
  <sheetData>
    <row r="3" spans="2:9" x14ac:dyDescent="0.25">
      <c r="B3" s="1" t="s">
        <v>32</v>
      </c>
    </row>
    <row r="4" spans="2:9" x14ac:dyDescent="0.25">
      <c r="B4" s="1"/>
    </row>
    <row r="5" spans="2:9" x14ac:dyDescent="0.25">
      <c r="B5" s="30" t="s">
        <v>0</v>
      </c>
      <c r="C5" s="30"/>
      <c r="D5" s="30"/>
      <c r="E5" s="30"/>
      <c r="F5" s="30"/>
      <c r="G5" s="30"/>
      <c r="H5" s="30"/>
      <c r="I5" s="30"/>
    </row>
    <row r="7" spans="2:9" x14ac:dyDescent="0.25">
      <c r="B7" s="1" t="s">
        <v>1</v>
      </c>
      <c r="I7" s="2" t="s">
        <v>23</v>
      </c>
    </row>
    <row r="8" spans="2:9" x14ac:dyDescent="0.25">
      <c r="B8" s="1" t="s">
        <v>2</v>
      </c>
      <c r="I8" s="3">
        <v>42461</v>
      </c>
    </row>
    <row r="9" spans="2:9" ht="15.75" thickBot="1" x14ac:dyDescent="0.3"/>
    <row r="10" spans="2:9" ht="15.75" customHeight="1" thickBot="1" x14ac:dyDescent="0.3">
      <c r="B10" s="24" t="s">
        <v>20</v>
      </c>
      <c r="C10" s="26" t="s">
        <v>3</v>
      </c>
      <c r="D10" s="27"/>
      <c r="E10" s="27"/>
      <c r="F10" s="27"/>
      <c r="G10" s="27"/>
      <c r="H10" s="27"/>
      <c r="I10" s="28"/>
    </row>
    <row r="11" spans="2:9" ht="45.75" customHeight="1" thickBot="1" x14ac:dyDescent="0.3">
      <c r="B11" s="25"/>
      <c r="C11" s="20" t="s">
        <v>24</v>
      </c>
      <c r="D11" s="21" t="s">
        <v>25</v>
      </c>
      <c r="E11" s="21" t="s">
        <v>26</v>
      </c>
      <c r="F11" s="21" t="s">
        <v>27</v>
      </c>
      <c r="G11" s="21" t="s">
        <v>28</v>
      </c>
      <c r="H11" s="21" t="s">
        <v>29</v>
      </c>
      <c r="I11" s="19" t="s">
        <v>4</v>
      </c>
    </row>
    <row r="12" spans="2:9" x14ac:dyDescent="0.25">
      <c r="B12" s="18" t="s">
        <v>21</v>
      </c>
      <c r="C12" s="5">
        <v>3.2151529999999998E-2</v>
      </c>
      <c r="D12" s="23"/>
      <c r="E12" s="23"/>
      <c r="F12" s="23"/>
      <c r="G12" s="23"/>
      <c r="H12" s="23"/>
      <c r="I12" s="22">
        <f>SUM(C12:H12)</f>
        <v>3.2151529999999998E-2</v>
      </c>
    </row>
    <row r="13" spans="2:9" x14ac:dyDescent="0.25">
      <c r="B13" s="4" t="s">
        <v>5</v>
      </c>
      <c r="C13" s="5">
        <v>3.2046400000000003E-2</v>
      </c>
      <c r="D13" s="17"/>
      <c r="E13" s="17">
        <v>1.9706899999999998E-3</v>
      </c>
      <c r="F13" s="17"/>
      <c r="G13" s="17"/>
      <c r="H13" s="17"/>
      <c r="I13" s="7">
        <f t="shared" ref="I13:I25" si="0">SUM(C13:H13)</f>
        <v>3.401709E-2</v>
      </c>
    </row>
    <row r="14" spans="2:9" x14ac:dyDescent="0.25">
      <c r="B14" s="4" t="s">
        <v>6</v>
      </c>
      <c r="C14" s="5">
        <v>5.8344489999999999E-2</v>
      </c>
      <c r="D14" s="17"/>
      <c r="E14" s="17">
        <v>5.1708600000000002E-3</v>
      </c>
      <c r="F14" s="17"/>
      <c r="G14" s="17"/>
      <c r="H14" s="17"/>
      <c r="I14" s="7">
        <f t="shared" si="0"/>
        <v>6.3515349999999998E-2</v>
      </c>
    </row>
    <row r="15" spans="2:9" x14ac:dyDescent="0.25">
      <c r="B15" s="4" t="s">
        <v>7</v>
      </c>
      <c r="C15" s="5">
        <v>2.7743529999999999E-2</v>
      </c>
      <c r="D15" s="17"/>
      <c r="E15" s="17">
        <v>1.02928E-2</v>
      </c>
      <c r="F15" s="17"/>
      <c r="G15" s="17"/>
      <c r="H15" s="17"/>
      <c r="I15" s="7">
        <f t="shared" si="0"/>
        <v>3.803633E-2</v>
      </c>
    </row>
    <row r="16" spans="2:9" x14ac:dyDescent="0.25">
      <c r="B16" s="4" t="s">
        <v>22</v>
      </c>
      <c r="C16" s="5">
        <v>0</v>
      </c>
      <c r="D16" s="17"/>
      <c r="E16" s="17"/>
      <c r="F16" s="17"/>
      <c r="G16" s="17"/>
      <c r="H16" s="17"/>
      <c r="I16" s="7">
        <f t="shared" si="0"/>
        <v>0</v>
      </c>
    </row>
    <row r="17" spans="2:9" x14ac:dyDescent="0.25">
      <c r="B17" s="4" t="s">
        <v>8</v>
      </c>
      <c r="C17" s="5">
        <v>2.9499800000000001E-3</v>
      </c>
      <c r="D17" s="17"/>
      <c r="E17" s="17">
        <v>1.1809109999999999E-2</v>
      </c>
      <c r="F17" s="17">
        <v>1.1904619999999999E-2</v>
      </c>
      <c r="G17" s="17"/>
      <c r="H17" s="17">
        <v>2.5860890000000001E-2</v>
      </c>
      <c r="I17" s="7">
        <f t="shared" si="0"/>
        <v>5.2524600000000005E-2</v>
      </c>
    </row>
    <row r="18" spans="2:9" x14ac:dyDescent="0.25">
      <c r="B18" s="4" t="s">
        <v>9</v>
      </c>
      <c r="C18" s="5">
        <v>2.89952E-3</v>
      </c>
      <c r="D18" s="17">
        <v>1.9999100000000001E-3</v>
      </c>
      <c r="E18" s="17">
        <v>1.5339449999999999E-2</v>
      </c>
      <c r="F18" s="17">
        <v>1.2631420000000001E-2</v>
      </c>
      <c r="G18" s="17">
        <v>8.7123800000000005E-3</v>
      </c>
      <c r="H18" s="17">
        <v>7.6365399999999998E-3</v>
      </c>
      <c r="I18" s="7">
        <f t="shared" si="0"/>
        <v>4.9219220000000001E-2</v>
      </c>
    </row>
    <row r="19" spans="2:9" x14ac:dyDescent="0.25">
      <c r="B19" s="4" t="s">
        <v>10</v>
      </c>
      <c r="C19" s="5">
        <v>1.5464299999999999E-3</v>
      </c>
      <c r="D19" s="6">
        <v>1.66289E-3</v>
      </c>
      <c r="E19" s="6">
        <v>1.1934790000000001E-2</v>
      </c>
      <c r="F19" s="6">
        <v>6.7368200000000001E-3</v>
      </c>
      <c r="G19" s="6">
        <v>7.2442000000000001E-3</v>
      </c>
      <c r="H19" s="6">
        <v>5.0022299999999999E-3</v>
      </c>
      <c r="I19" s="7">
        <f t="shared" si="0"/>
        <v>3.4127359999999995E-2</v>
      </c>
    </row>
    <row r="20" spans="2:9" x14ac:dyDescent="0.25">
      <c r="B20" s="4" t="s">
        <v>11</v>
      </c>
      <c r="C20" s="5">
        <v>2.1216999999999998E-3</v>
      </c>
      <c r="D20" s="6">
        <v>2.3740699999999998E-3</v>
      </c>
      <c r="E20" s="6">
        <v>1.6519289999999999E-2</v>
      </c>
      <c r="F20" s="6">
        <v>9.24292E-3</v>
      </c>
      <c r="G20" s="6">
        <v>1.034235E-2</v>
      </c>
      <c r="H20" s="6">
        <v>7.0073699999999997E-3</v>
      </c>
      <c r="I20" s="7">
        <f t="shared" si="0"/>
        <v>4.7607699999999996E-2</v>
      </c>
    </row>
    <row r="21" spans="2:9" x14ac:dyDescent="0.25">
      <c r="B21" s="4" t="s">
        <v>12</v>
      </c>
      <c r="C21" s="5">
        <v>3.5585899999999999E-3</v>
      </c>
      <c r="D21" s="6">
        <v>3.9820000000000003E-3</v>
      </c>
      <c r="E21" s="6">
        <v>2.798434E-2</v>
      </c>
      <c r="F21" s="6">
        <v>1.550258E-2</v>
      </c>
      <c r="G21" s="6">
        <v>1.7347109999999999E-2</v>
      </c>
      <c r="H21" s="6">
        <v>1.175321E-2</v>
      </c>
      <c r="I21" s="7">
        <f t="shared" si="0"/>
        <v>8.0127829999999997E-2</v>
      </c>
    </row>
    <row r="22" spans="2:9" x14ac:dyDescent="0.25">
      <c r="B22" s="4" t="s">
        <v>13</v>
      </c>
      <c r="C22" s="5">
        <v>5.8544599999999997E-3</v>
      </c>
      <c r="D22" s="6">
        <v>6.37142E-3</v>
      </c>
      <c r="E22" s="6">
        <v>4.4831950000000002E-2</v>
      </c>
      <c r="F22" s="6">
        <v>2.5504249999999999E-2</v>
      </c>
      <c r="G22" s="6">
        <v>2.7756309999999999E-2</v>
      </c>
      <c r="H22" s="6">
        <v>1.905596E-2</v>
      </c>
      <c r="I22" s="7">
        <f t="shared" si="0"/>
        <v>0.12937435000000003</v>
      </c>
    </row>
    <row r="23" spans="2:9" x14ac:dyDescent="0.25">
      <c r="B23" s="4" t="s">
        <v>14</v>
      </c>
      <c r="C23" s="5">
        <v>5.2516400000000001E-3</v>
      </c>
      <c r="D23" s="6">
        <v>5.6362599999999997E-3</v>
      </c>
      <c r="E23" s="6">
        <v>3.7456330000000003E-2</v>
      </c>
      <c r="F23" s="6">
        <v>2.287815E-2</v>
      </c>
      <c r="G23" s="6">
        <v>2.4553680000000001E-2</v>
      </c>
      <c r="H23" s="6">
        <v>1.6970519999999999E-2</v>
      </c>
      <c r="I23" s="7">
        <f t="shared" si="0"/>
        <v>0.11274658</v>
      </c>
    </row>
    <row r="24" spans="2:9" x14ac:dyDescent="0.25">
      <c r="B24" s="4" t="s">
        <v>15</v>
      </c>
      <c r="C24" s="5">
        <v>4.8745799999999999E-3</v>
      </c>
      <c r="D24" s="6">
        <v>4.6939599999999996E-3</v>
      </c>
      <c r="E24" s="6">
        <v>3.204535E-2</v>
      </c>
      <c r="F24" s="6">
        <v>2.1235540000000001E-2</v>
      </c>
      <c r="G24" s="6">
        <v>2.0448669999999999E-2</v>
      </c>
      <c r="H24" s="6">
        <v>1.491409E-2</v>
      </c>
      <c r="I24" s="7">
        <f t="shared" si="0"/>
        <v>9.8212190000000005E-2</v>
      </c>
    </row>
    <row r="25" spans="2:9" x14ac:dyDescent="0.25">
      <c r="B25" s="8" t="s">
        <v>16</v>
      </c>
      <c r="C25" s="9">
        <v>1.2447349999999999E-2</v>
      </c>
      <c r="D25" s="10">
        <v>1.145116E-2</v>
      </c>
      <c r="E25" s="10">
        <v>6.3080750000000005E-2</v>
      </c>
      <c r="F25" s="10">
        <v>5.4225379999999997E-2</v>
      </c>
      <c r="G25" s="10">
        <v>4.9885600000000002E-2</v>
      </c>
      <c r="H25" s="10">
        <v>3.7249610000000002E-2</v>
      </c>
      <c r="I25" s="11">
        <f t="shared" si="0"/>
        <v>0.22833985000000001</v>
      </c>
    </row>
    <row r="26" spans="2:9" ht="15.75" thickBot="1" x14ac:dyDescent="0.3">
      <c r="B26" s="12" t="s">
        <v>17</v>
      </c>
      <c r="C26" s="13">
        <f>SUM(C12:C25)</f>
        <v>0.19179019999999997</v>
      </c>
      <c r="D26" s="14">
        <f t="shared" ref="D26:I26" si="1">SUM(D12:D25)</f>
        <v>3.8171669999999998E-2</v>
      </c>
      <c r="E26" s="14">
        <f t="shared" si="1"/>
        <v>0.27843571</v>
      </c>
      <c r="F26" s="14">
        <f t="shared" si="1"/>
        <v>0.17986168</v>
      </c>
      <c r="G26" s="14">
        <f t="shared" si="1"/>
        <v>0.1662903</v>
      </c>
      <c r="H26" s="14">
        <f t="shared" si="1"/>
        <v>0.14545042000000002</v>
      </c>
      <c r="I26" s="15">
        <f t="shared" si="1"/>
        <v>0.99999998000000001</v>
      </c>
    </row>
    <row r="28" spans="2:9" x14ac:dyDescent="0.25">
      <c r="D28" s="16"/>
      <c r="G28" s="16" t="s">
        <v>18</v>
      </c>
    </row>
    <row r="29" spans="2:9" x14ac:dyDescent="0.25">
      <c r="G29" s="16" t="s">
        <v>19</v>
      </c>
    </row>
    <row r="31" spans="2:9" ht="57" customHeight="1" x14ac:dyDescent="0.25">
      <c r="B31" s="29" t="s">
        <v>30</v>
      </c>
      <c r="C31" s="29"/>
      <c r="D31" s="29"/>
      <c r="E31" s="29"/>
      <c r="F31" s="29"/>
      <c r="G31" s="29"/>
      <c r="H31" s="29"/>
      <c r="I31" s="29"/>
    </row>
    <row r="32" spans="2:9" ht="65.25" customHeight="1" x14ac:dyDescent="0.25">
      <c r="B32" s="29" t="s">
        <v>31</v>
      </c>
      <c r="C32" s="29"/>
      <c r="D32" s="29"/>
      <c r="E32" s="29"/>
      <c r="F32" s="29"/>
      <c r="G32" s="29"/>
      <c r="H32" s="29"/>
      <c r="I32" s="29"/>
    </row>
  </sheetData>
  <sheetProtection algorithmName="SHA-512" hashValue="qwL7IdEAr/iuUoOMWjD5ONW/Q4DCPmnVgVxSQsbJsGu62jmI4KTKpTNu65v/wYBeoUZntzkuhYDt8AKZaERm2g==" saltValue="J0rIMJ1Ow904rmFBJ0edbw==" spinCount="100000" sheet="1" objects="1" scenarios="1"/>
  <mergeCells count="5">
    <mergeCell ref="B10:B11"/>
    <mergeCell ref="C10:I10"/>
    <mergeCell ref="B31:I31"/>
    <mergeCell ref="B32:I32"/>
    <mergeCell ref="B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Jorge D.</dc:creator>
  <cp:lastModifiedBy>DIAZ, Jorge D.</cp:lastModifiedBy>
  <dcterms:created xsi:type="dcterms:W3CDTF">2016-03-17T13:40:07Z</dcterms:created>
  <dcterms:modified xsi:type="dcterms:W3CDTF">2016-06-27T15:29:55Z</dcterms:modified>
</cp:coreProperties>
</file>