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METODOLOGIA DE PAGO A PRODUCTORES\Notas emitidas a ENRG y Productores\2016-08\"/>
    </mc:Choice>
  </mc:AlternateContent>
  <bookViews>
    <workbookView xWindow="0" yWindow="0" windowWidth="28800" windowHeight="11145"/>
  </bookViews>
  <sheets>
    <sheet name="2016-08"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E23" i="1"/>
  <c r="C23" i="1"/>
  <c r="H12" i="1"/>
  <c r="D23" i="1"/>
  <c r="H16" i="1" l="1"/>
  <c r="H19" i="1"/>
  <c r="H22" i="1"/>
  <c r="H14" i="1"/>
  <c r="H18" i="1"/>
  <c r="H21" i="1"/>
  <c r="H17" i="1"/>
  <c r="H20" i="1"/>
  <c r="H13" i="1"/>
  <c r="F23" i="1"/>
  <c r="G23" i="1"/>
  <c r="H15" i="1"/>
  <c r="H11" i="1"/>
  <c r="H23" i="1" l="1"/>
</calcChain>
</file>

<file path=xl/sharedStrings.xml><?xml version="1.0" encoding="utf-8"?>
<sst xmlns="http://schemas.openxmlformats.org/spreadsheetml/2006/main" count="30" uniqueCount="30">
  <si>
    <t>DISTRIBUIDORA:</t>
  </si>
  <si>
    <t>DISTRIBUIDORA DE GAS DEL CENTRO S.A.</t>
  </si>
  <si>
    <t>MES/AÑO:</t>
  </si>
  <si>
    <t>Categoría de Usuario</t>
  </si>
  <si>
    <t>TOTAL CONTROL</t>
  </si>
  <si>
    <t>SGP1</t>
  </si>
  <si>
    <t>SGP2</t>
  </si>
  <si>
    <t>SGP3</t>
  </si>
  <si>
    <t>SDB</t>
  </si>
  <si>
    <t>R1</t>
  </si>
  <si>
    <t>R2-1</t>
  </si>
  <si>
    <t>R2-2</t>
  </si>
  <si>
    <t>R2-3</t>
  </si>
  <si>
    <t>R3-1</t>
  </si>
  <si>
    <t>R3-2</t>
  </si>
  <si>
    <t>R3-3</t>
  </si>
  <si>
    <t>R3-4</t>
  </si>
  <si>
    <t>TOTALES</t>
  </si>
  <si>
    <t>Anexo I: Sin Ahorro / Ahorro menor al 15%</t>
  </si>
  <si>
    <t>Anexo III: Tarifa Social</t>
  </si>
  <si>
    <t xml:space="preserve"> Precio de gas Res SE 226/14</t>
  </si>
  <si>
    <t xml:space="preserve"> Precio de gas Res Minem 28/16</t>
  </si>
  <si>
    <t>Participación porcentual</t>
  </si>
  <si>
    <t xml:space="preserve">Anexo II: Ahorro entre 5% y 20% </t>
  </si>
  <si>
    <t>Anexo IV: Sin Ahorro/
Ahorro&lt;5%</t>
  </si>
  <si>
    <t>Anexo I: Ahorro &gt; 20%</t>
  </si>
  <si>
    <t>Anexo I: Exceptuados</t>
  </si>
  <si>
    <t>Nota ENRG/GCER/GDyE/GAL/I N° 09072/16</t>
  </si>
  <si>
    <t>DECLARACIÓN JURADA PROVISORIA</t>
  </si>
  <si>
    <t>Se notifica que lo aquí declarado es de carácter provisorio y sujeto a los ajustes que correspondan una vez se complete la facturación de consumo para el período considerado.
En este contexto, la presente DDJJ será complementada por los ajustes que corresponda contemplar en virtud de las bonificaciones previstas en la Resolución MINEM N° 129/16 y de la facturación del consumo de los usuarios incorporados a la “Tarifa Social” a partir de abril de 2016.
Dada la trascendencia del asunto para el servicio público a cargo de esta Licenciataria, se hacen expresas reservas de derechos.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</si>
</sst>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yyyy"/>
    <numFmt numFmtId="165" formatCode="0.000%"/>
  </numFmts>
  <fonts count="6"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44">
    <xf numFmtId="0" fontId="0" fillId="0" borderId="0" xfId="0"/>
    <xf numFmtId="0" fontId="1" fillId="0" borderId="0" xfId="0" applyFont="1"/>
    <xf numFmtId="0" fontId="0" fillId="0" borderId="0" xfId="0" applyAlignment="1">
      <alignment horizontal="right"/>
    </xf>
    <xf numFmtId="164" fontId="0" fillId="0" borderId="0" xfId="0" applyNumberFormat="1" applyFill="1" applyAlignment="1">
      <alignment horizontal="righ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xf>
    <xf numFmtId="165" fontId="3" fillId="0" borderId="11" xfId="0" applyNumberFormat="1" applyFont="1" applyBorder="1"/>
    <xf numFmtId="165" fontId="3" fillId="0" borderId="12" xfId="0" applyNumberFormat="1" applyFont="1" applyBorder="1"/>
    <xf numFmtId="165" fontId="3" fillId="0" borderId="13" xfId="0" applyNumberFormat="1" applyFont="1" applyBorder="1"/>
    <xf numFmtId="165" fontId="2" fillId="0" borderId="10" xfId="0" applyNumberFormat="1" applyFont="1" applyBorder="1"/>
    <xf numFmtId="165" fontId="3" fillId="0" borderId="12" xfId="0" applyNumberFormat="1" applyFont="1" applyFill="1" applyBorder="1"/>
    <xf numFmtId="0" fontId="3" fillId="0" borderId="14" xfId="0" applyFont="1" applyBorder="1" applyAlignment="1">
      <alignment horizontal="center"/>
    </xf>
    <xf numFmtId="165" fontId="3" fillId="0" borderId="15" xfId="0" applyNumberFormat="1" applyFont="1" applyBorder="1"/>
    <xf numFmtId="165" fontId="3" fillId="0" borderId="16" xfId="0" applyNumberFormat="1" applyFont="1" applyBorder="1"/>
    <xf numFmtId="165" fontId="3" fillId="0" borderId="17" xfId="0" applyNumberFormat="1" applyFont="1" applyBorder="1"/>
    <xf numFmtId="165" fontId="2" fillId="0" borderId="14" xfId="0" applyNumberFormat="1" applyFont="1" applyBorder="1"/>
    <xf numFmtId="0" fontId="2" fillId="0" borderId="5" xfId="0" applyFont="1" applyBorder="1" applyAlignment="1">
      <alignment horizontal="center"/>
    </xf>
    <xf numFmtId="165" fontId="2" fillId="0" borderId="18" xfId="0" applyNumberFormat="1" applyFont="1" applyBorder="1"/>
    <xf numFmtId="165" fontId="2" fillId="0" borderId="19" xfId="0" applyNumberFormat="1" applyFont="1" applyBorder="1"/>
    <xf numFmtId="165" fontId="2" fillId="0" borderId="20" xfId="0" applyNumberFormat="1" applyFont="1" applyBorder="1"/>
    <xf numFmtId="165" fontId="2" fillId="0" borderId="5" xfId="0" applyNumberFormat="1" applyFont="1" applyBorder="1"/>
    <xf numFmtId="0" fontId="2" fillId="0" borderId="0" xfId="0" applyFont="1" applyBorder="1" applyAlignment="1">
      <alignment horizontal="center"/>
    </xf>
    <xf numFmtId="165" fontId="2" fillId="0" borderId="0" xfId="0" applyNumberFormat="1" applyFont="1" applyBorder="1"/>
    <xf numFmtId="0" fontId="2" fillId="0" borderId="4" xfId="0" applyFont="1" applyBorder="1" applyAlignment="1">
      <alignment vertical="center"/>
    </xf>
    <xf numFmtId="0" fontId="4" fillId="0" borderId="8" xfId="0" applyFont="1" applyBorder="1" applyAlignment="1">
      <alignment horizontal="center" vertical="center" wrapText="1"/>
    </xf>
    <xf numFmtId="165" fontId="3" fillId="0" borderId="21" xfId="0" applyNumberFormat="1" applyFont="1" applyBorder="1"/>
    <xf numFmtId="165" fontId="3" fillId="0" borderId="22" xfId="0" applyNumberFormat="1" applyFont="1" applyBorder="1"/>
    <xf numFmtId="165" fontId="3" fillId="0" borderId="11" xfId="0" applyNumberFormat="1" applyFont="1" applyFill="1" applyBorder="1"/>
    <xf numFmtId="0" fontId="1" fillId="0" borderId="0" xfId="0" applyFont="1" applyAlignment="1"/>
    <xf numFmtId="0" fontId="0" fillId="0" borderId="0" xfId="0" applyFont="1" applyAlignment="1">
      <alignment horizontal="left"/>
    </xf>
    <xf numFmtId="0" fontId="5" fillId="0" borderId="0" xfId="0" applyFont="1" applyAlignment="1">
      <alignment vertical="center" wrapText="1"/>
    </xf>
    <xf numFmtId="0" fontId="5" fillId="0" borderId="0" xfId="0" applyFont="1" applyAlignment="1">
      <alignment horizontal="justify"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tabSelected="1" zoomScaleNormal="100" workbookViewId="0">
      <selection activeCell="H6" sqref="H6"/>
    </sheetView>
  </sheetViews>
  <sheetFormatPr baseColWidth="10" defaultRowHeight="15" x14ac:dyDescent="0.25"/>
  <cols>
    <col min="2" max="7" width="12" customWidth="1"/>
  </cols>
  <sheetData>
    <row r="1" spans="1:8" x14ac:dyDescent="0.25">
      <c r="B1" s="31"/>
      <c r="C1" s="31"/>
      <c r="D1" s="31" t="s">
        <v>28</v>
      </c>
      <c r="E1" s="31"/>
      <c r="F1" s="31"/>
    </row>
    <row r="2" spans="1:8" x14ac:dyDescent="0.25">
      <c r="A2" s="32" t="s">
        <v>27</v>
      </c>
    </row>
    <row r="3" spans="1:8" x14ac:dyDescent="0.25">
      <c r="A3" s="32"/>
    </row>
    <row r="4" spans="1:8" x14ac:dyDescent="0.25">
      <c r="A4" s="1" t="s">
        <v>0</v>
      </c>
      <c r="H4" s="2" t="s">
        <v>1</v>
      </c>
    </row>
    <row r="5" spans="1:8" x14ac:dyDescent="0.25">
      <c r="A5" s="24"/>
      <c r="B5" s="25"/>
      <c r="C5" s="25"/>
      <c r="D5" s="25"/>
      <c r="E5" s="25"/>
      <c r="F5" s="25"/>
    </row>
    <row r="6" spans="1:8" x14ac:dyDescent="0.25">
      <c r="A6" s="1" t="s">
        <v>2</v>
      </c>
      <c r="H6" s="3">
        <v>42583</v>
      </c>
    </row>
    <row r="7" spans="1:8" ht="15.75" thickBot="1" x14ac:dyDescent="0.3">
      <c r="A7" s="1"/>
      <c r="H7" s="3"/>
    </row>
    <row r="8" spans="1:8" ht="15.75" thickBot="1" x14ac:dyDescent="0.3">
      <c r="A8" s="41" t="s">
        <v>3</v>
      </c>
      <c r="B8" s="38" t="s">
        <v>22</v>
      </c>
      <c r="C8" s="39"/>
      <c r="D8" s="39"/>
      <c r="E8" s="39"/>
      <c r="F8" s="39"/>
      <c r="G8" s="39"/>
      <c r="H8" s="40"/>
    </row>
    <row r="9" spans="1:8" ht="15.75" customHeight="1" thickBot="1" x14ac:dyDescent="0.3">
      <c r="A9" s="42"/>
      <c r="B9" s="35" t="s">
        <v>20</v>
      </c>
      <c r="C9" s="36"/>
      <c r="D9" s="36"/>
      <c r="E9" s="36"/>
      <c r="F9" s="35" t="s">
        <v>21</v>
      </c>
      <c r="G9" s="37"/>
      <c r="H9" s="26"/>
    </row>
    <row r="10" spans="1:8" ht="36.75" thickBot="1" x14ac:dyDescent="0.3">
      <c r="A10" s="43"/>
      <c r="B10" s="4" t="s">
        <v>24</v>
      </c>
      <c r="C10" s="5" t="s">
        <v>23</v>
      </c>
      <c r="D10" s="5" t="s">
        <v>25</v>
      </c>
      <c r="E10" s="6" t="s">
        <v>26</v>
      </c>
      <c r="F10" s="5" t="s">
        <v>18</v>
      </c>
      <c r="G10" s="27" t="s">
        <v>19</v>
      </c>
      <c r="H10" s="7" t="s">
        <v>4</v>
      </c>
    </row>
    <row r="11" spans="1:8" x14ac:dyDescent="0.25">
      <c r="A11" s="8" t="s">
        <v>5</v>
      </c>
      <c r="B11" s="9"/>
      <c r="C11" s="10"/>
      <c r="D11" s="10"/>
      <c r="E11" s="11"/>
      <c r="F11" s="28">
        <v>4.9157239999999998E-2</v>
      </c>
      <c r="G11" s="29">
        <v>7.3067699999999998E-3</v>
      </c>
      <c r="H11" s="12">
        <f>SUM(B11:G11)</f>
        <v>5.6464009999999995E-2</v>
      </c>
    </row>
    <row r="12" spans="1:8" x14ac:dyDescent="0.25">
      <c r="A12" s="8" t="s">
        <v>6</v>
      </c>
      <c r="B12" s="9"/>
      <c r="C12" s="10"/>
      <c r="D12" s="10"/>
      <c r="E12" s="11"/>
      <c r="F12" s="9">
        <v>5.3235019999999994E-2</v>
      </c>
      <c r="G12" s="11">
        <v>5.6169900000000005E-3</v>
      </c>
      <c r="H12" s="12">
        <f t="shared" ref="H12:H22" si="0">SUM(B12:G12)</f>
        <v>5.8852009999999996E-2</v>
      </c>
    </row>
    <row r="13" spans="1:8" x14ac:dyDescent="0.25">
      <c r="A13" s="8" t="s">
        <v>7</v>
      </c>
      <c r="B13" s="9"/>
      <c r="C13" s="10"/>
      <c r="D13" s="10"/>
      <c r="E13" s="11"/>
      <c r="F13" s="9">
        <v>1.5116330000000001E-2</v>
      </c>
      <c r="G13" s="11">
        <v>9.4484499999999989E-3</v>
      </c>
      <c r="H13" s="12">
        <f t="shared" si="0"/>
        <v>2.4564780000000001E-2</v>
      </c>
    </row>
    <row r="14" spans="1:8" x14ac:dyDescent="0.25">
      <c r="A14" s="8" t="s">
        <v>8</v>
      </c>
      <c r="B14" s="9">
        <v>8.712781E-2</v>
      </c>
      <c r="C14" s="13">
        <v>0</v>
      </c>
      <c r="D14" s="13">
        <v>0</v>
      </c>
      <c r="E14" s="11">
        <v>0</v>
      </c>
      <c r="F14" s="30"/>
      <c r="G14" s="11"/>
      <c r="H14" s="12">
        <f t="shared" si="0"/>
        <v>8.712781E-2</v>
      </c>
    </row>
    <row r="15" spans="1:8" x14ac:dyDescent="0.25">
      <c r="A15" s="8" t="s">
        <v>9</v>
      </c>
      <c r="B15" s="9">
        <v>4.2403370000000003E-2</v>
      </c>
      <c r="C15" s="10">
        <v>7.3038199999999999E-3</v>
      </c>
      <c r="D15" s="10">
        <v>1.516636E-2</v>
      </c>
      <c r="E15" s="11">
        <v>7.0701E-4</v>
      </c>
      <c r="F15" s="9"/>
      <c r="G15" s="11"/>
      <c r="H15" s="12">
        <f t="shared" si="0"/>
        <v>6.5580559999999996E-2</v>
      </c>
    </row>
    <row r="16" spans="1:8" x14ac:dyDescent="0.25">
      <c r="A16" s="8" t="s">
        <v>10</v>
      </c>
      <c r="B16" s="9">
        <v>6.0277739999999858E-2</v>
      </c>
      <c r="C16" s="10">
        <v>6.9309999999999997E-3</v>
      </c>
      <c r="D16" s="10">
        <v>1.2042799999999999E-2</v>
      </c>
      <c r="E16" s="11">
        <v>6.1114999999999997E-4</v>
      </c>
      <c r="F16" s="9"/>
      <c r="G16" s="11"/>
      <c r="H16" s="12">
        <f t="shared" si="0"/>
        <v>7.9862689999999847E-2</v>
      </c>
    </row>
    <row r="17" spans="1:10" x14ac:dyDescent="0.25">
      <c r="A17" s="8" t="s">
        <v>11</v>
      </c>
      <c r="B17" s="9">
        <v>2.6911770000000002E-2</v>
      </c>
      <c r="C17" s="10">
        <v>9.2506299999999993E-3</v>
      </c>
      <c r="D17" s="10">
        <v>1.5592999999999999E-2</v>
      </c>
      <c r="E17" s="11">
        <v>8.7588E-4</v>
      </c>
      <c r="F17" s="9"/>
      <c r="G17" s="11"/>
      <c r="H17" s="12">
        <f t="shared" si="0"/>
        <v>5.2631279999999996E-2</v>
      </c>
    </row>
    <row r="18" spans="1:10" x14ac:dyDescent="0.25">
      <c r="A18" s="8" t="s">
        <v>12</v>
      </c>
      <c r="B18" s="9">
        <v>4.0122339999999999E-2</v>
      </c>
      <c r="C18" s="10">
        <v>1.517519E-2</v>
      </c>
      <c r="D18" s="10">
        <v>2.5094740000000001E-2</v>
      </c>
      <c r="E18" s="11">
        <v>1.6608899999999999E-3</v>
      </c>
      <c r="F18" s="9"/>
      <c r="G18" s="11"/>
      <c r="H18" s="12">
        <f t="shared" si="0"/>
        <v>8.205316E-2</v>
      </c>
    </row>
    <row r="19" spans="1:10" x14ac:dyDescent="0.25">
      <c r="A19" s="8" t="s">
        <v>13</v>
      </c>
      <c r="B19" s="9">
        <v>5.1044109999999997E-2</v>
      </c>
      <c r="C19" s="10">
        <v>2.046512E-2</v>
      </c>
      <c r="D19" s="10">
        <v>3.3325559999999997E-2</v>
      </c>
      <c r="E19" s="11">
        <v>2.6562299999999999E-3</v>
      </c>
      <c r="F19" s="9"/>
      <c r="G19" s="11"/>
      <c r="H19" s="12">
        <f t="shared" si="0"/>
        <v>0.10749101999999998</v>
      </c>
    </row>
    <row r="20" spans="1:10" x14ac:dyDescent="0.25">
      <c r="A20" s="8" t="s">
        <v>14</v>
      </c>
      <c r="B20" s="9">
        <v>4.5445930000000002E-2</v>
      </c>
      <c r="C20" s="10">
        <v>1.9012580000000001E-2</v>
      </c>
      <c r="D20" s="10">
        <v>3.0117459999999999E-2</v>
      </c>
      <c r="E20" s="11">
        <v>2.7832999999999998E-3</v>
      </c>
      <c r="F20" s="9"/>
      <c r="G20" s="11"/>
      <c r="H20" s="12">
        <f t="shared" si="0"/>
        <v>9.7359269999999998E-2</v>
      </c>
    </row>
    <row r="21" spans="1:10" x14ac:dyDescent="0.25">
      <c r="A21" s="8" t="s">
        <v>15</v>
      </c>
      <c r="B21" s="9">
        <v>4.1653750000000003E-2</v>
      </c>
      <c r="C21" s="10">
        <v>1.726126E-2</v>
      </c>
      <c r="D21" s="10">
        <v>2.6713799999999999E-2</v>
      </c>
      <c r="E21" s="11">
        <v>2.9120399999999999E-3</v>
      </c>
      <c r="F21" s="9"/>
      <c r="G21" s="11"/>
      <c r="H21" s="12">
        <f t="shared" si="0"/>
        <v>8.8540850000000004E-2</v>
      </c>
    </row>
    <row r="22" spans="1:10" x14ac:dyDescent="0.25">
      <c r="A22" s="14" t="s">
        <v>16</v>
      </c>
      <c r="B22" s="15">
        <v>9.7340360000000001E-2</v>
      </c>
      <c r="C22" s="16">
        <v>3.9265769999999998E-2</v>
      </c>
      <c r="D22" s="16">
        <v>5.6353529999999999E-2</v>
      </c>
      <c r="E22" s="17">
        <v>6.5129000000000003E-3</v>
      </c>
      <c r="F22" s="15"/>
      <c r="G22" s="17"/>
      <c r="H22" s="18">
        <f t="shared" si="0"/>
        <v>0.19947255999999997</v>
      </c>
    </row>
    <row r="23" spans="1:10" ht="15.75" thickBot="1" x14ac:dyDescent="0.3">
      <c r="A23" s="19" t="s">
        <v>17</v>
      </c>
      <c r="B23" s="20">
        <f>SUM(B11:B22)</f>
        <v>0.49232717999999986</v>
      </c>
      <c r="C23" s="21">
        <f t="shared" ref="C23:H23" si="1">SUM(C11:C22)</f>
        <v>0.13466537000000001</v>
      </c>
      <c r="D23" s="21">
        <f t="shared" si="1"/>
        <v>0.21440724999999999</v>
      </c>
      <c r="E23" s="22">
        <f t="shared" si="1"/>
        <v>1.8719400000000001E-2</v>
      </c>
      <c r="F23" s="20">
        <f t="shared" si="1"/>
        <v>0.11750858999999998</v>
      </c>
      <c r="G23" s="22">
        <f t="shared" si="1"/>
        <v>2.2372209999999997E-2</v>
      </c>
      <c r="H23" s="23">
        <f t="shared" si="1"/>
        <v>0.99999999999999978</v>
      </c>
    </row>
    <row r="25" spans="1:10" ht="82.5" customHeight="1" x14ac:dyDescent="0.25">
      <c r="A25" s="34" t="s">
        <v>29</v>
      </c>
      <c r="B25" s="34"/>
      <c r="C25" s="34"/>
      <c r="D25" s="34"/>
      <c r="E25" s="34"/>
      <c r="F25" s="34"/>
      <c r="G25" s="34"/>
      <c r="H25" s="34"/>
      <c r="I25" s="33"/>
      <c r="J25" s="33"/>
    </row>
  </sheetData>
  <sheetProtection algorithmName="SHA-512" hashValue="9zCGn4tU8NsC4xGpJ8YlrKdR9Aw5zshHg3gFxYMDP0/GVvT4SqCKDW/pi6iT20FBFDM+MkIkgJ/+EhGH3qj8ZA==" saltValue="X1HNkY9QjQzc3hhzntE92g==" spinCount="100000" sheet="1" objects="1" scenarios="1"/>
  <mergeCells count="5">
    <mergeCell ref="A25:H25"/>
    <mergeCell ref="B9:E9"/>
    <mergeCell ref="F9:G9"/>
    <mergeCell ref="B8:H8"/>
    <mergeCell ref="A8:A10"/>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2016-08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PASCUAL, Cecilia</cp:lastModifiedBy>
  <cp:lastPrinted>2016-10-03T18:49:47Z</cp:lastPrinted>
  <dcterms:created xsi:type="dcterms:W3CDTF">2016-10-03T18:48:36Z</dcterms:created>
  <dcterms:modified xsi:type="dcterms:W3CDTF">2016-10-07T13:14:36Z</dcterms:modified>
</cp:coreProperties>
</file>